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L" sheetId="1" r:id="rId1"/>
  </sheets>
  <definedNames>
    <definedName name="_xlnm.Print_Area" localSheetId="0">'PL'!$A$1:$G$51</definedName>
  </definedNames>
  <calcPr fullCalcOnLoad="1"/>
</workbook>
</file>

<file path=xl/sharedStrings.xml><?xml version="1.0" encoding="utf-8"?>
<sst xmlns="http://schemas.openxmlformats.org/spreadsheetml/2006/main" count="113" uniqueCount="72">
  <si>
    <t>CURRENT</t>
  </si>
  <si>
    <t>QUARTER</t>
  </si>
  <si>
    <t>CONSOLIDATED INCOME STATEMENT</t>
  </si>
  <si>
    <t xml:space="preserve">       INDIVIDUAL QUARTER</t>
  </si>
  <si>
    <t xml:space="preserve">      CUMULATIVE 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</si>
  <si>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</si>
  <si>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</si>
  <si>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</si>
  <si>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</si>
  <si>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</si>
  <si>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</si>
  <si>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</si>
  <si>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</si>
  <si>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</si>
  <si>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</si>
  <si>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</si>
  <si>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</si>
  <si>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</si>
  <si>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minority interest and extraordinary items</t>
  </si>
  <si>
    <t>Interest on borrowings</t>
  </si>
  <si>
    <t>(d)</t>
  </si>
  <si>
    <t>Exceptional items</t>
  </si>
  <si>
    <t>(e)</t>
  </si>
  <si>
    <t>Operating profit/(loss) after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</si>
  <si>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</si>
  <si>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</si>
  <si>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</si>
  <si>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</si>
  <si>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</si>
  <si>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</si>
  <si>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</si>
  <si>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</si>
  <si>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</si>
  <si>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</si>
  <si>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</si>
  <si>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</si>
  <si>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</si>
  <si>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</si>
  <si>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</si>
  <si>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</si>
  <si>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</si>
  <si>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</si>
  <si>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</si>
  <si>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</si>
  <si>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</si>
  <si>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</si>
  <si>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</si>
  <si>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</si>
  <si>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</si>
  <si>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</si>
  <si>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</si>
  <si>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provisions for preference</t>
  </si>
  <si>
    <t>dividends, if any:-</t>
  </si>
  <si>
    <t xml:space="preserve">      ordinary shares) (sen)</t>
  </si>
  <si>
    <t xml:space="preserve">     ordinary shares) (sen)</t>
  </si>
  <si>
    <t>The figures have not been audited.</t>
  </si>
  <si>
    <t>CONTINUED</t>
  </si>
  <si>
    <t>RM</t>
  </si>
  <si>
    <t>(i)  Basic (based on 149,804,135</t>
  </si>
  <si>
    <t>(ii) Fully diluted (based on 149,804,135</t>
  </si>
  <si>
    <t>QUARTERLY REPORT - 2ND QUARTER ENDED 31/12/99</t>
  </si>
  <si>
    <t xml:space="preserve"> </t>
  </si>
  <si>
    <t>Quarterly report on consolidated results for the financial quarter ended 31/12/99.</t>
  </si>
  <si>
    <t>MULTI VEST RESOURCES BERHAD</t>
  </si>
  <si>
    <t>NOTE 1</t>
  </si>
  <si>
    <t>31-12-98</t>
  </si>
  <si>
    <t>amortization, exceptional items, income tax,</t>
  </si>
  <si>
    <t>Depreciation and amortization</t>
  </si>
  <si>
    <t>amortization and exceptional items but</t>
  </si>
  <si>
    <t>Note 1 : Not required to report in accordance with the Rules and Regulation, since there is no preceding  quarter's results.</t>
  </si>
  <si>
    <t>( formerly known as BEST WORLD LAND BERHAD )</t>
  </si>
  <si>
    <t>Date Issued : 21/2/2000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</si>
</sst>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/>
    </xf>
    <xf numFmtId="171" fontId="0" fillId="0" borderId="0" xfId="15" applyAlignment="1">
      <alignment/>
    </xf>
    <xf numFmtId="173" fontId="0" fillId="0" borderId="0" xfId="0" applyNumberFormat="1" applyAlignment="1">
      <alignment/>
    </xf>
    <xf numFmtId="171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 applyProtection="1" quotePrefix="1">
      <alignment horizontal="center"/>
      <protection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17</xdr:row>
      <xdr:rowOff>95250</xdr:rowOff>
    </xdr:from>
    <xdr:to>
      <xdr:col>4</xdr:col>
      <xdr:colOff>638175</xdr:colOff>
      <xdr:row>46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10125" y="3400425"/>
          <a:ext cx="28575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73</xdr:row>
      <xdr:rowOff>76200</xdr:rowOff>
    </xdr:from>
    <xdr:to>
      <xdr:col>4</xdr:col>
      <xdr:colOff>590550</xdr:colOff>
      <xdr:row>96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791075" y="14077950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03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31.4453125" style="0" customWidth="1"/>
    <col min="4" max="4" width="11.99609375" style="0" bestFit="1" customWidth="1"/>
    <col min="5" max="5" width="14.88671875" style="16" bestFit="1" customWidth="1"/>
    <col min="6" max="6" width="11.3359375" style="0" bestFit="1" customWidth="1"/>
    <col min="7" max="7" width="13.6640625" style="16" bestFit="1" customWidth="1"/>
    <col min="8" max="8" width="12.77734375" style="0" customWidth="1"/>
    <col min="9" max="9" width="15.4453125" style="0" customWidth="1"/>
    <col min="10" max="10" width="10.99609375" style="0" bestFit="1" customWidth="1"/>
    <col min="11" max="11" width="11.99609375" style="0" bestFit="1" customWidth="1"/>
    <col min="12" max="12" width="11.99609375" style="0" customWidth="1"/>
    <col min="13" max="13" width="13.10546875" style="0" customWidth="1"/>
    <col min="14" max="33" width="9.77734375" style="14" customWidth="1"/>
  </cols>
  <sheetData>
    <row r="1" ht="15.75">
      <c r="A1" s="5" t="s">
        <v>63</v>
      </c>
    </row>
    <row r="2" ht="15">
      <c r="A2" s="23" t="s">
        <v>70</v>
      </c>
    </row>
    <row r="3" ht="15.75">
      <c r="A3" s="6" t="s">
        <v>60</v>
      </c>
    </row>
    <row r="4" ht="15.75">
      <c r="A4" s="5" t="s">
        <v>71</v>
      </c>
    </row>
    <row r="5" ht="15.75">
      <c r="A5" s="2" t="s">
        <v>62</v>
      </c>
    </row>
    <row r="6" ht="15.75">
      <c r="A6" s="2" t="s">
        <v>55</v>
      </c>
    </row>
    <row r="8" ht="15.75">
      <c r="A8" s="2" t="s">
        <v>2</v>
      </c>
    </row>
    <row r="9" spans="1:7" ht="15">
      <c r="A9" s="1"/>
      <c r="B9" s="1"/>
      <c r="C9" s="1"/>
      <c r="D9" s="24" t="s">
        <v>3</v>
      </c>
      <c r="E9" s="24"/>
      <c r="F9" s="24" t="s">
        <v>4</v>
      </c>
      <c r="G9" s="24"/>
    </row>
    <row r="10" spans="1:7" ht="15">
      <c r="A10" s="1"/>
      <c r="B10" s="1"/>
      <c r="C10" s="1"/>
      <c r="D10" s="3"/>
      <c r="E10" s="15"/>
      <c r="F10" s="3"/>
      <c r="G10" s="15"/>
    </row>
    <row r="11" spans="1:7" ht="15">
      <c r="A11" s="1"/>
      <c r="B11" s="1"/>
      <c r="C11" s="1"/>
      <c r="D11" s="3" t="s">
        <v>0</v>
      </c>
      <c r="E11" s="15" t="s">
        <v>5</v>
      </c>
      <c r="F11" s="3" t="s">
        <v>0</v>
      </c>
      <c r="G11" s="15" t="s">
        <v>5</v>
      </c>
    </row>
    <row r="12" spans="1:7" ht="15">
      <c r="A12" s="1"/>
      <c r="B12" s="1"/>
      <c r="C12" s="1"/>
      <c r="D12" s="3" t="s">
        <v>6</v>
      </c>
      <c r="E12" s="15" t="s">
        <v>7</v>
      </c>
      <c r="F12" s="3" t="s">
        <v>6</v>
      </c>
      <c r="G12" s="15" t="s">
        <v>7</v>
      </c>
    </row>
    <row r="13" spans="1:7" ht="15">
      <c r="A13" s="1"/>
      <c r="B13" s="1"/>
      <c r="C13" s="1"/>
      <c r="D13" s="3" t="s">
        <v>1</v>
      </c>
      <c r="E13" s="15" t="s">
        <v>1</v>
      </c>
      <c r="F13" s="3" t="s">
        <v>8</v>
      </c>
      <c r="G13" s="15" t="s">
        <v>9</v>
      </c>
    </row>
    <row r="14" spans="1:7" ht="15">
      <c r="A14" s="1"/>
      <c r="B14" s="1"/>
      <c r="C14" s="1"/>
      <c r="D14" s="13">
        <v>36525</v>
      </c>
      <c r="E14" s="13">
        <v>36160</v>
      </c>
      <c r="F14" s="13">
        <v>36525</v>
      </c>
      <c r="G14" s="13">
        <v>36160</v>
      </c>
    </row>
    <row r="15" spans="1:7" ht="15">
      <c r="A15" s="1"/>
      <c r="B15" s="1"/>
      <c r="C15" s="1"/>
      <c r="D15" s="3" t="s">
        <v>57</v>
      </c>
      <c r="E15" s="3" t="s">
        <v>57</v>
      </c>
      <c r="F15" s="3" t="s">
        <v>57</v>
      </c>
      <c r="G15" s="15" t="s">
        <v>57</v>
      </c>
    </row>
    <row r="16" ht="15">
      <c r="G16" s="19"/>
    </row>
    <row r="17" spans="1:7" ht="15.75">
      <c r="A17" s="4">
        <v>1</v>
      </c>
      <c r="B17" s="4" t="s">
        <v>10</v>
      </c>
      <c r="C17" s="4" t="s">
        <v>11</v>
      </c>
      <c r="D17" s="8">
        <f>-13454479+26038785</f>
        <v>12584306</v>
      </c>
      <c r="E17" s="22" t="s">
        <v>64</v>
      </c>
      <c r="F17" s="8">
        <v>26038785</v>
      </c>
      <c r="G17" s="20">
        <v>40287089</v>
      </c>
    </row>
    <row r="18" spans="1:7" ht="15">
      <c r="A18" s="4"/>
      <c r="B18" s="4"/>
      <c r="C18" s="4"/>
      <c r="D18" s="8"/>
      <c r="E18" s="16" t="s">
        <v>61</v>
      </c>
      <c r="F18" s="8"/>
      <c r="G18" s="19"/>
    </row>
    <row r="19" spans="1:7" ht="15">
      <c r="A19" s="4"/>
      <c r="B19" s="4" t="s">
        <v>12</v>
      </c>
      <c r="C19" s="4" t="s">
        <v>13</v>
      </c>
      <c r="D19" s="8">
        <v>0</v>
      </c>
      <c r="E19" s="16" t="s">
        <v>61</v>
      </c>
      <c r="F19" s="8">
        <v>0</v>
      </c>
      <c r="G19" s="19"/>
    </row>
    <row r="20" spans="1:7" ht="15">
      <c r="A20" s="4"/>
      <c r="B20" s="4"/>
      <c r="C20" s="4"/>
      <c r="D20" s="8"/>
      <c r="E20" s="16" t="s">
        <v>61</v>
      </c>
      <c r="F20" s="8"/>
      <c r="G20" s="19"/>
    </row>
    <row r="21" spans="1:7" ht="15">
      <c r="A21" s="4"/>
      <c r="B21" s="4" t="s">
        <v>14</v>
      </c>
      <c r="C21" s="4" t="s">
        <v>15</v>
      </c>
      <c r="D21" s="8">
        <v>7509</v>
      </c>
      <c r="E21" s="16" t="s">
        <v>61</v>
      </c>
      <c r="F21" s="8">
        <v>114238</v>
      </c>
      <c r="G21" s="19">
        <v>0</v>
      </c>
    </row>
    <row r="22" spans="1:7" ht="15">
      <c r="A22" s="4"/>
      <c r="B22" s="4"/>
      <c r="C22" s="4"/>
      <c r="D22" s="8"/>
      <c r="F22" s="8"/>
      <c r="G22" s="19"/>
    </row>
    <row r="23" spans="1:7" ht="15">
      <c r="A23" s="4">
        <v>2</v>
      </c>
      <c r="B23" s="4" t="s">
        <v>10</v>
      </c>
      <c r="C23" s="4" t="s">
        <v>16</v>
      </c>
      <c r="D23" s="8">
        <v>1707710</v>
      </c>
      <c r="E23" s="16" t="s">
        <v>61</v>
      </c>
      <c r="F23" s="8">
        <v>4036558</v>
      </c>
      <c r="G23" s="19">
        <f>-7561000+11175000+1443000</f>
        <v>5057000</v>
      </c>
    </row>
    <row r="24" spans="1:7" ht="15">
      <c r="A24" s="4"/>
      <c r="B24" s="4"/>
      <c r="C24" s="4" t="s">
        <v>17</v>
      </c>
      <c r="D24" s="12" t="s">
        <v>61</v>
      </c>
      <c r="F24" s="8"/>
      <c r="G24" s="19"/>
    </row>
    <row r="25" spans="1:7" ht="15">
      <c r="A25" s="4"/>
      <c r="B25" s="4"/>
      <c r="C25" s="4" t="s">
        <v>66</v>
      </c>
      <c r="D25" s="8"/>
      <c r="F25" s="8"/>
      <c r="G25" s="19"/>
    </row>
    <row r="26" spans="1:7" ht="15">
      <c r="A26" s="4"/>
      <c r="B26" s="4"/>
      <c r="C26" s="4" t="s">
        <v>18</v>
      </c>
      <c r="D26" s="8"/>
      <c r="F26" s="8"/>
      <c r="G26" s="19"/>
    </row>
    <row r="27" spans="1:7" ht="15">
      <c r="A27" s="4"/>
      <c r="B27" s="4"/>
      <c r="C27" s="4"/>
      <c r="D27" s="8"/>
      <c r="F27" s="8"/>
      <c r="G27" s="19"/>
    </row>
    <row r="28" spans="1:7" ht="15">
      <c r="A28" s="4"/>
      <c r="B28" s="4" t="s">
        <v>12</v>
      </c>
      <c r="C28" s="4" t="s">
        <v>19</v>
      </c>
      <c r="D28" s="8">
        <v>154174</v>
      </c>
      <c r="F28" s="8">
        <v>5434345</v>
      </c>
      <c r="G28" s="19">
        <v>11175000</v>
      </c>
    </row>
    <row r="29" spans="1:7" ht="15">
      <c r="A29" s="4"/>
      <c r="B29" s="4"/>
      <c r="C29" s="4"/>
      <c r="D29" s="8"/>
      <c r="F29" s="8"/>
      <c r="G29" s="19"/>
    </row>
    <row r="30" spans="1:7" ht="15">
      <c r="A30" s="4"/>
      <c r="B30" s="4" t="s">
        <v>14</v>
      </c>
      <c r="C30" s="4" t="s">
        <v>67</v>
      </c>
      <c r="D30" s="8">
        <f>-848767+1694269</f>
        <v>845502</v>
      </c>
      <c r="F30" s="8">
        <v>1694269</v>
      </c>
      <c r="G30" s="19">
        <v>1443000</v>
      </c>
    </row>
    <row r="31" spans="1:7" ht="15">
      <c r="A31" s="4"/>
      <c r="B31" s="4"/>
      <c r="C31" s="4"/>
      <c r="D31" s="8"/>
      <c r="F31" s="8"/>
      <c r="G31" s="19"/>
    </row>
    <row r="32" spans="1:7" ht="15">
      <c r="A32" s="4"/>
      <c r="B32" s="4" t="s">
        <v>20</v>
      </c>
      <c r="C32" s="4" t="s">
        <v>21</v>
      </c>
      <c r="D32" s="8"/>
      <c r="F32" s="8"/>
      <c r="G32" s="19">
        <v>0</v>
      </c>
    </row>
    <row r="33" spans="1:7" ht="15">
      <c r="A33" s="4"/>
      <c r="B33" s="4"/>
      <c r="C33" s="4"/>
      <c r="D33" s="8"/>
      <c r="F33" s="8"/>
      <c r="G33" s="19"/>
    </row>
    <row r="34" spans="1:7" ht="15">
      <c r="A34" s="4"/>
      <c r="B34" s="4" t="s">
        <v>22</v>
      </c>
      <c r="C34" s="4" t="s">
        <v>23</v>
      </c>
      <c r="D34" s="8">
        <v>708034</v>
      </c>
      <c r="F34" s="8">
        <v>-3092056</v>
      </c>
      <c r="G34" s="19">
        <f>+G23-G28-G30-G32</f>
        <v>-7561000</v>
      </c>
    </row>
    <row r="35" spans="1:7" ht="15">
      <c r="A35" s="4"/>
      <c r="B35" s="4"/>
      <c r="C35" s="4" t="s">
        <v>17</v>
      </c>
      <c r="D35" s="8"/>
      <c r="F35" s="8"/>
      <c r="G35" s="19"/>
    </row>
    <row r="36" spans="1:7" ht="15">
      <c r="A36" s="4"/>
      <c r="B36" s="4"/>
      <c r="C36" s="4" t="s">
        <v>68</v>
      </c>
      <c r="D36" s="8"/>
      <c r="F36" s="8"/>
      <c r="G36" s="19"/>
    </row>
    <row r="37" spans="1:7" ht="15">
      <c r="A37" s="4"/>
      <c r="B37" s="4"/>
      <c r="C37" s="4" t="s">
        <v>24</v>
      </c>
      <c r="D37" s="8"/>
      <c r="F37" s="8"/>
      <c r="G37" s="19"/>
    </row>
    <row r="38" spans="1:7" ht="15">
      <c r="A38" s="4"/>
      <c r="B38" s="4"/>
      <c r="C38" s="4" t="s">
        <v>25</v>
      </c>
      <c r="D38" s="8"/>
      <c r="F38" s="8"/>
      <c r="G38" s="19"/>
    </row>
    <row r="39" spans="1:7" ht="15">
      <c r="A39" s="4"/>
      <c r="B39" s="4"/>
      <c r="C39" s="4"/>
      <c r="D39" s="8"/>
      <c r="F39" s="8"/>
      <c r="G39" s="19"/>
    </row>
    <row r="40" spans="1:7" ht="15">
      <c r="A40" s="4"/>
      <c r="B40" s="4" t="s">
        <v>26</v>
      </c>
      <c r="C40" s="4" t="s">
        <v>27</v>
      </c>
      <c r="D40" s="8">
        <v>0</v>
      </c>
      <c r="F40" s="8">
        <v>0</v>
      </c>
      <c r="G40" s="19">
        <v>0</v>
      </c>
    </row>
    <row r="41" spans="1:7" ht="15">
      <c r="A41" s="4"/>
      <c r="B41" s="4"/>
      <c r="C41" s="4" t="s">
        <v>28</v>
      </c>
      <c r="D41" s="8"/>
      <c r="F41" s="8"/>
      <c r="G41" s="19"/>
    </row>
    <row r="42" spans="1:7" ht="15">
      <c r="A42" s="4"/>
      <c r="B42" s="4"/>
      <c r="C42" s="4"/>
      <c r="D42" s="8"/>
      <c r="F42" s="8"/>
      <c r="G42" s="19"/>
    </row>
    <row r="43" spans="1:7" ht="15">
      <c r="A43" s="4"/>
      <c r="B43" s="4" t="s">
        <v>29</v>
      </c>
      <c r="C43" s="4" t="s">
        <v>30</v>
      </c>
      <c r="D43" s="8">
        <f>+D34</f>
        <v>708034</v>
      </c>
      <c r="F43" s="8">
        <f>+F34</f>
        <v>-3092056</v>
      </c>
      <c r="G43" s="19">
        <f>+G34-G40</f>
        <v>-7561000</v>
      </c>
    </row>
    <row r="44" spans="1:7" ht="15">
      <c r="A44" s="4"/>
      <c r="B44" s="4"/>
      <c r="C44" s="4" t="s">
        <v>31</v>
      </c>
      <c r="D44" s="8"/>
      <c r="F44" s="8"/>
      <c r="G44" s="19"/>
    </row>
    <row r="45" spans="1:7" ht="15">
      <c r="A45" s="4"/>
      <c r="B45" s="4"/>
      <c r="C45" s="4"/>
      <c r="D45" s="8"/>
      <c r="F45" s="8"/>
      <c r="G45" s="19"/>
    </row>
    <row r="46" spans="1:7" ht="15">
      <c r="A46" s="4"/>
      <c r="B46" s="4" t="s">
        <v>32</v>
      </c>
      <c r="C46" s="4" t="s">
        <v>33</v>
      </c>
      <c r="D46" s="8">
        <f>633618-1250989</f>
        <v>-617371</v>
      </c>
      <c r="F46" s="8">
        <v>-1250989</v>
      </c>
      <c r="G46" s="19">
        <v>-31000</v>
      </c>
    </row>
    <row r="47" spans="1:7" ht="15">
      <c r="A47" s="4"/>
      <c r="B47" s="4"/>
      <c r="C47" s="4"/>
      <c r="G47" s="19"/>
    </row>
    <row r="48" spans="1:7" ht="15">
      <c r="A48" s="4"/>
      <c r="B48" s="4"/>
      <c r="C48" s="4"/>
      <c r="G48" s="19"/>
    </row>
    <row r="49" spans="1:3" ht="15">
      <c r="A49" s="4"/>
      <c r="B49" s="4" t="s">
        <v>69</v>
      </c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.75">
      <c r="A56" s="5" t="s">
        <v>63</v>
      </c>
      <c r="B56" s="4"/>
      <c r="C56" s="4"/>
    </row>
    <row r="57" spans="1:3" ht="15">
      <c r="A57" s="23" t="s">
        <v>70</v>
      </c>
      <c r="B57" s="4"/>
      <c r="C57" s="4"/>
    </row>
    <row r="58" spans="1:3" ht="15.75">
      <c r="A58" s="6" t="str">
        <f>+A3</f>
        <v>QUARTERLY REPORT - 2ND QUARTER ENDED 31/12/99</v>
      </c>
      <c r="B58" s="4"/>
      <c r="C58" s="4"/>
    </row>
    <row r="59" spans="1:3" ht="15">
      <c r="A59" s="4"/>
      <c r="B59" s="4"/>
      <c r="C59" s="4"/>
    </row>
    <row r="60" spans="1:3" ht="15">
      <c r="A60" s="7" t="s">
        <v>56</v>
      </c>
      <c r="B60" s="4"/>
      <c r="C60" s="4"/>
    </row>
    <row r="61" spans="1:3" ht="15">
      <c r="A61" s="4"/>
      <c r="B61" s="4"/>
      <c r="C61" s="4"/>
    </row>
    <row r="62" spans="1:7" ht="15">
      <c r="A62" s="4"/>
      <c r="B62" s="4"/>
      <c r="C62" s="4"/>
      <c r="D62" s="24" t="s">
        <v>3</v>
      </c>
      <c r="E62" s="24"/>
      <c r="F62" s="24" t="s">
        <v>4</v>
      </c>
      <c r="G62" s="24"/>
    </row>
    <row r="63" spans="1:7" ht="15">
      <c r="A63" s="4"/>
      <c r="B63" s="4"/>
      <c r="C63" s="4"/>
      <c r="D63" s="3"/>
      <c r="E63" s="15"/>
      <c r="F63" s="3"/>
      <c r="G63" s="15"/>
    </row>
    <row r="64" spans="1:7" ht="15">
      <c r="A64" s="4"/>
      <c r="B64" s="4"/>
      <c r="C64" s="4"/>
      <c r="D64" s="3" t="s">
        <v>0</v>
      </c>
      <c r="E64" s="15" t="s">
        <v>5</v>
      </c>
      <c r="F64" s="3" t="s">
        <v>0</v>
      </c>
      <c r="G64" s="15" t="s">
        <v>5</v>
      </c>
    </row>
    <row r="65" spans="1:7" ht="15">
      <c r="A65" s="4"/>
      <c r="B65" s="4"/>
      <c r="C65" s="4"/>
      <c r="D65" s="3" t="s">
        <v>6</v>
      </c>
      <c r="E65" s="15" t="s">
        <v>7</v>
      </c>
      <c r="F65" s="3" t="s">
        <v>6</v>
      </c>
      <c r="G65" s="15" t="s">
        <v>7</v>
      </c>
    </row>
    <row r="66" spans="1:7" ht="15">
      <c r="A66" s="4"/>
      <c r="B66" s="4"/>
      <c r="C66" s="4"/>
      <c r="D66" s="3" t="s">
        <v>1</v>
      </c>
      <c r="E66" s="15" t="s">
        <v>1</v>
      </c>
      <c r="F66" s="3" t="s">
        <v>8</v>
      </c>
      <c r="G66" s="15" t="s">
        <v>9</v>
      </c>
    </row>
    <row r="67" spans="1:7" ht="15">
      <c r="A67" s="4"/>
      <c r="B67" s="4"/>
      <c r="C67" s="4"/>
      <c r="D67" s="13">
        <v>36525</v>
      </c>
      <c r="E67" s="18" t="s">
        <v>65</v>
      </c>
      <c r="F67" s="13">
        <v>36525</v>
      </c>
      <c r="G67" s="18" t="s">
        <v>65</v>
      </c>
    </row>
    <row r="68" spans="1:7" ht="15">
      <c r="A68" s="4"/>
      <c r="B68" s="4"/>
      <c r="C68" s="4"/>
      <c r="D68" s="3" t="s">
        <v>57</v>
      </c>
      <c r="E68" s="3" t="s">
        <v>57</v>
      </c>
      <c r="F68" s="3" t="s">
        <v>57</v>
      </c>
      <c r="G68" s="15" t="s">
        <v>57</v>
      </c>
    </row>
    <row r="69" spans="1:3" ht="15">
      <c r="A69" s="4"/>
      <c r="B69" s="4"/>
      <c r="C69" s="4"/>
    </row>
    <row r="70" spans="1:7" ht="15">
      <c r="A70" s="4"/>
      <c r="B70" s="4"/>
      <c r="C70" s="4"/>
      <c r="E70" s="17"/>
      <c r="G70" s="20" t="s">
        <v>61</v>
      </c>
    </row>
    <row r="71" spans="1:7" ht="15">
      <c r="A71" s="4"/>
      <c r="B71" s="4"/>
      <c r="C71" s="4"/>
      <c r="D71" s="3"/>
      <c r="E71" s="15"/>
      <c r="F71" s="3"/>
      <c r="G71" s="21"/>
    </row>
    <row r="72" spans="1:8" ht="15">
      <c r="A72" s="4"/>
      <c r="B72" s="4"/>
      <c r="C72" s="4"/>
      <c r="D72" s="3"/>
      <c r="E72" s="15"/>
      <c r="F72" s="3"/>
      <c r="G72" s="19"/>
      <c r="H72" s="15"/>
    </row>
    <row r="73" spans="1:8" ht="15.75">
      <c r="A73" s="4"/>
      <c r="B73" s="4" t="s">
        <v>34</v>
      </c>
      <c r="C73" s="4" t="s">
        <v>35</v>
      </c>
      <c r="D73" s="10">
        <f>+D46+D43</f>
        <v>90663</v>
      </c>
      <c r="E73" s="22" t="s">
        <v>64</v>
      </c>
      <c r="F73" s="10">
        <f>+F46+F43</f>
        <v>-4343045</v>
      </c>
      <c r="G73" s="19">
        <f>+G43+G46</f>
        <v>-7592000</v>
      </c>
      <c r="H73" s="16"/>
    </row>
    <row r="74" spans="1:8" ht="15">
      <c r="A74" s="4"/>
      <c r="B74" s="4"/>
      <c r="C74" s="4" t="s">
        <v>36</v>
      </c>
      <c r="G74" s="19"/>
      <c r="H74" s="16"/>
    </row>
    <row r="75" spans="1:8" ht="15">
      <c r="A75" s="4"/>
      <c r="B75" s="4"/>
      <c r="C75" s="4"/>
      <c r="G75" s="19"/>
      <c r="H75" s="16"/>
    </row>
    <row r="76" spans="1:8" ht="15">
      <c r="A76" s="4"/>
      <c r="B76" s="4"/>
      <c r="C76" s="4" t="s">
        <v>37</v>
      </c>
      <c r="D76" s="8">
        <f>20533-35527</f>
        <v>-14994</v>
      </c>
      <c r="F76" s="8">
        <v>-35527</v>
      </c>
      <c r="G76" s="19">
        <v>-427000</v>
      </c>
      <c r="H76" s="16"/>
    </row>
    <row r="77" spans="1:8" ht="15">
      <c r="A77" s="4"/>
      <c r="B77" s="4"/>
      <c r="C77" s="4"/>
      <c r="D77" s="8"/>
      <c r="F77" s="8"/>
      <c r="G77" s="19"/>
      <c r="H77" s="16"/>
    </row>
    <row r="78" spans="1:8" ht="15">
      <c r="A78" s="4"/>
      <c r="B78" s="4" t="s">
        <v>38</v>
      </c>
      <c r="C78" s="4" t="s">
        <v>39</v>
      </c>
      <c r="D78" s="8">
        <f>+D73+D76</f>
        <v>75669</v>
      </c>
      <c r="F78" s="8">
        <f>+F73+F76</f>
        <v>-4378572</v>
      </c>
      <c r="G78" s="19">
        <f>+G73+G76</f>
        <v>-8019000</v>
      </c>
      <c r="H78" s="16"/>
    </row>
    <row r="79" spans="1:8" ht="15">
      <c r="A79" s="4"/>
      <c r="B79" s="4"/>
      <c r="C79" s="4" t="s">
        <v>40</v>
      </c>
      <c r="D79" s="8"/>
      <c r="F79" s="8"/>
      <c r="G79" s="19"/>
      <c r="H79" s="16"/>
    </row>
    <row r="80" spans="1:8" ht="15">
      <c r="A80" s="4"/>
      <c r="B80" s="4"/>
      <c r="C80" s="4"/>
      <c r="D80" s="8"/>
      <c r="F80" s="8"/>
      <c r="G80" s="19"/>
      <c r="H80" s="16"/>
    </row>
    <row r="81" spans="1:8" ht="15">
      <c r="A81" s="4"/>
      <c r="B81" s="4" t="s">
        <v>41</v>
      </c>
      <c r="C81" s="4" t="s">
        <v>42</v>
      </c>
      <c r="D81" s="8">
        <v>0</v>
      </c>
      <c r="F81" s="8">
        <v>0</v>
      </c>
      <c r="G81" s="19">
        <v>0</v>
      </c>
      <c r="H81" s="16"/>
    </row>
    <row r="82" spans="1:8" ht="15">
      <c r="A82" s="4"/>
      <c r="B82" s="4"/>
      <c r="C82" s="4" t="s">
        <v>43</v>
      </c>
      <c r="D82" s="8">
        <v>0</v>
      </c>
      <c r="F82" s="8">
        <v>0</v>
      </c>
      <c r="G82" s="19">
        <v>0</v>
      </c>
      <c r="H82" s="16"/>
    </row>
    <row r="83" spans="1:8" ht="15">
      <c r="A83" s="4"/>
      <c r="B83" s="4"/>
      <c r="C83" s="4" t="s">
        <v>44</v>
      </c>
      <c r="D83" s="8">
        <v>0</v>
      </c>
      <c r="F83" s="8">
        <v>0</v>
      </c>
      <c r="G83" s="19">
        <v>0</v>
      </c>
      <c r="H83" s="16"/>
    </row>
    <row r="84" spans="1:8" ht="15">
      <c r="A84" s="4"/>
      <c r="B84" s="4"/>
      <c r="C84" s="4" t="s">
        <v>45</v>
      </c>
      <c r="D84" s="8"/>
      <c r="F84" s="8"/>
      <c r="G84" s="19"/>
      <c r="H84" s="16"/>
    </row>
    <row r="85" spans="1:8" ht="15">
      <c r="A85" s="4"/>
      <c r="B85" s="4"/>
      <c r="C85" s="4"/>
      <c r="D85" s="8"/>
      <c r="F85" s="8"/>
      <c r="G85" s="19"/>
      <c r="H85" s="16"/>
    </row>
    <row r="86" spans="1:8" ht="15">
      <c r="A86" s="4"/>
      <c r="B86" s="4" t="s">
        <v>46</v>
      </c>
      <c r="C86" s="4" t="s">
        <v>47</v>
      </c>
      <c r="D86" s="8">
        <f>+D78</f>
        <v>75669</v>
      </c>
      <c r="F86" s="8">
        <f>+F78</f>
        <v>-4378572</v>
      </c>
      <c r="G86" s="19">
        <f>+G78+G81+G82+G83</f>
        <v>-8019000</v>
      </c>
      <c r="H86" s="16"/>
    </row>
    <row r="87" spans="1:8" ht="15">
      <c r="A87" s="4"/>
      <c r="B87" s="4"/>
      <c r="C87" s="4" t="s">
        <v>48</v>
      </c>
      <c r="D87" s="8"/>
      <c r="F87" s="8"/>
      <c r="G87" s="19"/>
      <c r="H87" s="16"/>
    </row>
    <row r="88" spans="1:8" ht="15">
      <c r="A88" s="4"/>
      <c r="B88" s="4"/>
      <c r="C88" s="4" t="s">
        <v>49</v>
      </c>
      <c r="D88" s="8"/>
      <c r="F88" s="8"/>
      <c r="G88" s="19"/>
      <c r="H88" s="16"/>
    </row>
    <row r="89" spans="1:8" ht="15">
      <c r="A89" s="4"/>
      <c r="B89" s="4"/>
      <c r="C89" s="4"/>
      <c r="D89" s="8"/>
      <c r="F89" s="8"/>
      <c r="G89" s="19"/>
      <c r="H89" s="16"/>
    </row>
    <row r="90" spans="1:8" ht="15">
      <c r="A90" s="4"/>
      <c r="B90" s="4" t="s">
        <v>10</v>
      </c>
      <c r="C90" s="4" t="s">
        <v>50</v>
      </c>
      <c r="D90" s="8"/>
      <c r="F90" s="8"/>
      <c r="G90" s="19"/>
      <c r="H90" s="16"/>
    </row>
    <row r="91" spans="1:8" ht="15">
      <c r="A91" s="4">
        <v>3</v>
      </c>
      <c r="B91" s="4"/>
      <c r="C91" s="4" t="s">
        <v>51</v>
      </c>
      <c r="D91" s="8"/>
      <c r="F91" s="8"/>
      <c r="G91" s="19"/>
      <c r="H91" s="16"/>
    </row>
    <row r="92" spans="1:8" ht="15">
      <c r="A92" s="4"/>
      <c r="B92" s="4"/>
      <c r="C92" s="4" t="s">
        <v>52</v>
      </c>
      <c r="D92" s="8"/>
      <c r="F92" s="8"/>
      <c r="G92" s="19"/>
      <c r="H92" s="16"/>
    </row>
    <row r="93" spans="1:8" ht="15">
      <c r="A93" s="4"/>
      <c r="B93" s="4"/>
      <c r="C93" s="4"/>
      <c r="D93" s="8"/>
      <c r="F93" s="8"/>
      <c r="H93" s="16"/>
    </row>
    <row r="94" spans="1:8" ht="15">
      <c r="A94" s="4"/>
      <c r="B94" s="4"/>
      <c r="C94" s="4" t="s">
        <v>58</v>
      </c>
      <c r="D94" s="11">
        <f>+D86/149804135*100</f>
        <v>0.050511956829496066</v>
      </c>
      <c r="F94" s="11">
        <f>+F86/149804135*100</f>
        <v>-2.92286457913862</v>
      </c>
      <c r="G94" s="11">
        <f>+G86/149804135*100</f>
        <v>-5.352989755589857</v>
      </c>
      <c r="H94" s="16"/>
    </row>
    <row r="95" spans="1:8" ht="15">
      <c r="A95" s="4"/>
      <c r="B95" s="4"/>
      <c r="C95" s="4" t="s">
        <v>53</v>
      </c>
      <c r="D95" s="8"/>
      <c r="F95" s="8"/>
      <c r="H95" s="16"/>
    </row>
    <row r="96" spans="1:8" ht="15">
      <c r="A96" s="4"/>
      <c r="B96" s="4"/>
      <c r="C96" s="4"/>
      <c r="D96" s="8"/>
      <c r="F96" s="8"/>
      <c r="H96" s="16"/>
    </row>
    <row r="97" spans="1:8" ht="15">
      <c r="A97" s="4"/>
      <c r="B97" s="4"/>
      <c r="C97" s="4" t="s">
        <v>59</v>
      </c>
      <c r="D97" s="9">
        <f>+D94</f>
        <v>0.050511956829496066</v>
      </c>
      <c r="F97" s="9">
        <f>+F94</f>
        <v>-2.92286457913862</v>
      </c>
      <c r="G97" s="9">
        <f>+G94</f>
        <v>-5.352989755589857</v>
      </c>
      <c r="H97" s="16"/>
    </row>
    <row r="98" spans="1:8" ht="15">
      <c r="A98" s="4"/>
      <c r="B98" s="4"/>
      <c r="C98" s="4" t="s">
        <v>54</v>
      </c>
      <c r="D98" s="8"/>
      <c r="H98" s="16"/>
    </row>
    <row r="99" spans="1:8" ht="15">
      <c r="A99" s="4"/>
      <c r="B99" s="4"/>
      <c r="C99" s="4"/>
      <c r="D99" s="8"/>
      <c r="H99" s="16"/>
    </row>
    <row r="100" spans="1:8" ht="15">
      <c r="A100" s="4"/>
      <c r="B100" s="4"/>
      <c r="C100" s="4"/>
      <c r="H100" s="16"/>
    </row>
    <row r="101" spans="1:3" ht="15">
      <c r="A101" s="4"/>
      <c r="B101" s="4"/>
      <c r="C101" s="4"/>
    </row>
    <row r="102" spans="1:3" ht="15">
      <c r="A102" s="4"/>
      <c r="B102" s="4" t="str">
        <f>+B49</f>
        <v>Note 1 : Not required to report in accordance with the Rules and Regulation, since there is no preceding  quarter's results.</v>
      </c>
      <c r="C102" s="4"/>
    </row>
    <row r="103" spans="1:3" ht="15">
      <c r="A103" s="4"/>
      <c r="B103" s="4"/>
      <c r="C103" s="4"/>
    </row>
  </sheetData>
  <mergeCells count="4">
    <mergeCell ref="D9:E9"/>
    <mergeCell ref="F9:G9"/>
    <mergeCell ref="D62:E62"/>
    <mergeCell ref="F62:G62"/>
  </mergeCells>
  <printOptions/>
  <pageMargins left="0.63" right="0.25" top="0.5" bottom="0.5" header="0.5" footer="0.5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BEST WORLD S/B</cp:lastModifiedBy>
  <cp:lastPrinted>1999-02-22T09:04:00Z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